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УП ФГОС 2 вариант (5-9 кл)" sheetId="2" r:id="rId1"/>
  </sheets>
  <calcPr calcId="144525"/>
</workbook>
</file>

<file path=xl/calcChain.xml><?xml version="1.0" encoding="utf-8"?>
<calcChain xmlns="http://schemas.openxmlformats.org/spreadsheetml/2006/main">
  <c r="D21" i="2" l="1"/>
  <c r="F21" i="2"/>
  <c r="G21" i="2"/>
  <c r="H21" i="2"/>
  <c r="I21" i="2"/>
  <c r="C21" i="2"/>
  <c r="J12" i="2" l="1"/>
  <c r="J13" i="2"/>
  <c r="J14" i="2"/>
  <c r="J15" i="2"/>
  <c r="J16" i="2"/>
  <c r="J17" i="2"/>
  <c r="J18" i="2"/>
  <c r="J19" i="2"/>
  <c r="J20" i="2"/>
  <c r="J11" i="2"/>
  <c r="J21" i="2" l="1"/>
  <c r="I30" i="2"/>
  <c r="D38" i="2"/>
  <c r="E38" i="2"/>
  <c r="F38" i="2"/>
  <c r="G38" i="2"/>
  <c r="H38" i="2"/>
  <c r="I38" i="2"/>
  <c r="C38" i="2"/>
  <c r="J43" i="2"/>
  <c r="D32" i="2"/>
  <c r="E32" i="2"/>
  <c r="F32" i="2"/>
  <c r="G32" i="2"/>
  <c r="H32" i="2"/>
  <c r="I32" i="2"/>
  <c r="C32" i="2"/>
  <c r="J37" i="2"/>
  <c r="J27" i="2" l="1"/>
  <c r="J23" i="2" l="1"/>
  <c r="J24" i="2"/>
  <c r="J25" i="2"/>
  <c r="J26" i="2"/>
  <c r="J29" i="2"/>
  <c r="J33" i="2"/>
  <c r="J34" i="2"/>
  <c r="J35" i="2"/>
  <c r="J36" i="2"/>
  <c r="J39" i="2"/>
  <c r="J40" i="2"/>
  <c r="J41" i="2"/>
  <c r="J42" i="2"/>
  <c r="J32" i="2" l="1"/>
  <c r="H31" i="2"/>
  <c r="H44" i="2" s="1"/>
  <c r="G31" i="2"/>
  <c r="G44" i="2" s="1"/>
  <c r="J38" i="2"/>
  <c r="I31" i="2"/>
  <c r="I44" i="2" s="1"/>
  <c r="D31" i="2" l="1"/>
  <c r="D44" i="2" s="1"/>
  <c r="E31" i="2"/>
  <c r="E44" i="2" s="1"/>
  <c r="F31" i="2"/>
  <c r="F44" i="2" s="1"/>
  <c r="C31" i="2"/>
  <c r="C44" i="2" l="1"/>
  <c r="J31" i="2"/>
  <c r="J22" i="2"/>
  <c r="J30" i="2" l="1"/>
  <c r="J44" i="2" s="1"/>
</calcChain>
</file>

<file path=xl/sharedStrings.xml><?xml version="1.0" encoding="utf-8"?>
<sst xmlns="http://schemas.openxmlformats.org/spreadsheetml/2006/main" count="59" uniqueCount="52">
  <si>
    <t>Предметные области</t>
  </si>
  <si>
    <t xml:space="preserve">Формы аттестации </t>
  </si>
  <si>
    <t>Учебные  предметы</t>
  </si>
  <si>
    <t>Всего</t>
  </si>
  <si>
    <t>1. Язык и речевая практика</t>
  </si>
  <si>
    <t>2.Математика</t>
  </si>
  <si>
    <t>3.Окружающий мир</t>
  </si>
  <si>
    <t>4.Искусство</t>
  </si>
  <si>
    <t>5.Физическая культура</t>
  </si>
  <si>
    <t>6. Технология</t>
  </si>
  <si>
    <t>Итого</t>
  </si>
  <si>
    <t>Часть , формируемая участниками образовательных отношений</t>
  </si>
  <si>
    <t>Максимально допустимая недельная нагрузка( при 5-дневной рабочей недели)</t>
  </si>
  <si>
    <t>Внеурочная деятельность, в том числе</t>
  </si>
  <si>
    <t>Коррекционные курсы:</t>
  </si>
  <si>
    <t>1. Сенсорное развитие</t>
  </si>
  <si>
    <t>2. Предметно-практические действия</t>
  </si>
  <si>
    <t>3. Двигательное развитие</t>
  </si>
  <si>
    <t>4. Альтернативная коммуникация</t>
  </si>
  <si>
    <t>Внеурочная деятельность по( направлениям)</t>
  </si>
  <si>
    <t>Классы</t>
  </si>
  <si>
    <t>Практические задания.</t>
  </si>
  <si>
    <t>1.1 Речь и альтернативная коммуникация</t>
  </si>
  <si>
    <t>2.1 Математические представления</t>
  </si>
  <si>
    <t>3.1 Окружающий природный мир</t>
  </si>
  <si>
    <t>3.2 Человек</t>
  </si>
  <si>
    <t>4.1 Музыка и движение</t>
  </si>
  <si>
    <t>4.2 Изобразительная деятельность</t>
  </si>
  <si>
    <t>5.1 Адаптивная физкультура</t>
  </si>
  <si>
    <t>3.3 Домоводство</t>
  </si>
  <si>
    <t>3.4 Окружающий социальный мир</t>
  </si>
  <si>
    <t>1.Речь и альтернативная коммуникация</t>
  </si>
  <si>
    <t>3.Адаптивная физкультура</t>
  </si>
  <si>
    <t>5.Коррекционно-развивающие занятия</t>
  </si>
  <si>
    <t>3. Художественно-эстетическая творческая деятельность</t>
  </si>
  <si>
    <t>2.Проектная деятельность</t>
  </si>
  <si>
    <t xml:space="preserve">1.Спортивно-оздоровительная деятельность </t>
  </si>
  <si>
    <t>5. Коммуникативная деятельность("Разговоры о важном")</t>
  </si>
  <si>
    <t xml:space="preserve">4.Информационная культура </t>
  </si>
  <si>
    <t xml:space="preserve">                         Утверждаю:</t>
  </si>
  <si>
    <t>Директор КГБОУ "Тинская школа-интернат"</t>
  </si>
  <si>
    <t xml:space="preserve">                           _____Э.С.Лебедева</t>
  </si>
  <si>
    <t xml:space="preserve"> Учебный план краевого государственного бюджетного  общеобразовательного учреждения  «Тинская школа-интернат»</t>
  </si>
  <si>
    <t xml:space="preserve">                                     на 2024-2025 учебный год    2 вариант (3-9 классы)</t>
  </si>
  <si>
    <t>"04" июня        2024 г.</t>
  </si>
  <si>
    <t>6.1 Профильный труд</t>
  </si>
  <si>
    <t>2.Математические представления</t>
  </si>
  <si>
    <t>4.Домоводство</t>
  </si>
  <si>
    <t>5.Окружающий социальный мир</t>
  </si>
  <si>
    <t xml:space="preserve">Итого </t>
  </si>
  <si>
    <t>6.Профильный труд</t>
  </si>
  <si>
    <t>7.Человек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</si>
</sst>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 applyBorder="1"/>
    <xf numFmtId="0" fontId="6" fillId="2" borderId="0" xfId="0" applyFont="1" applyFill="1" applyBorder="1"/>
    <xf numFmtId="0" fontId="4" fillId="2" borderId="1" xfId="0" applyFont="1" applyFill="1" applyBorder="1"/>
    <xf numFmtId="0" fontId="7" fillId="0" borderId="0" xfId="0" applyFont="1" applyBorder="1" applyAlignment="1"/>
    <xf numFmtId="0" fontId="7" fillId="0" borderId="0" xfId="0" applyFont="1"/>
    <xf numFmtId="0" fontId="0" fillId="2" borderId="0" xfId="0" applyFill="1"/>
    <xf numFmtId="0" fontId="3" fillId="2" borderId="1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15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9" xfId="0" applyFont="1" applyFill="1" applyBorder="1"/>
    <xf numFmtId="0" fontId="3" fillId="2" borderId="16" xfId="0" applyFont="1" applyFill="1" applyBorder="1"/>
    <xf numFmtId="0" fontId="4" fillId="2" borderId="16" xfId="0" applyFont="1" applyFill="1" applyBorder="1"/>
    <xf numFmtId="0" fontId="5" fillId="2" borderId="1" xfId="0" applyFont="1" applyFill="1" applyBorder="1"/>
    <xf numFmtId="0" fontId="5" fillId="2" borderId="16" xfId="0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0" fillId="2" borderId="6" xfId="0" applyFont="1" applyFill="1" applyBorder="1" applyAlignment="1">
      <alignment vertical="top" wrapText="1"/>
    </xf>
    <xf numFmtId="0" fontId="8" fillId="2" borderId="1" xfId="0" applyFont="1" applyFill="1" applyBorder="1"/>
    <xf numFmtId="0" fontId="8" fillId="2" borderId="9" xfId="0" applyFont="1" applyFill="1" applyBorder="1"/>
    <xf numFmtId="0" fontId="8" fillId="2" borderId="4" xfId="0" applyFont="1" applyFill="1" applyBorder="1"/>
    <xf numFmtId="0" fontId="8" fillId="2" borderId="25" xfId="0" applyFont="1" applyFill="1" applyBorder="1"/>
    <xf numFmtId="0" fontId="9" fillId="2" borderId="5" xfId="0" applyFont="1" applyFill="1" applyBorder="1"/>
    <xf numFmtId="0" fontId="8" fillId="2" borderId="0" xfId="0" applyFont="1" applyFill="1"/>
    <xf numFmtId="0" fontId="8" fillId="2" borderId="26" xfId="0" applyFont="1" applyFill="1" applyBorder="1"/>
    <xf numFmtId="0" fontId="0" fillId="0" borderId="0" xfId="0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0" borderId="0" xfId="0" applyFont="1" applyBorder="1" applyAlignment="1"/>
    <xf numFmtId="0" fontId="4" fillId="2" borderId="1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vertical="top"/>
    </xf>
    <xf numFmtId="0" fontId="4" fillId="2" borderId="22" xfId="0" applyFont="1" applyFill="1" applyBorder="1" applyAlignment="1">
      <alignment vertical="top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2" borderId="7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0" borderId="1" xfId="0" applyFont="1" applyFill="1" applyBorder="1"/>
    <xf numFmtId="0" fontId="0" fillId="0" borderId="10" xfId="0" applyBorder="1" applyAlignment="1">
      <alignment horizontal="left" vertical="center" wrapText="1"/>
    </xf>
    <xf numFmtId="0" fontId="4" fillId="0" borderId="16" xfId="0" applyFont="1" applyFill="1" applyBorder="1"/>
    <xf numFmtId="0" fontId="3" fillId="0" borderId="1" xfId="0" applyFont="1" applyFill="1" applyBorder="1"/>
    <xf numFmtId="0" fontId="4" fillId="0" borderId="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topLeftCell="A4" zoomScaleNormal="100" workbookViewId="0">
      <selection activeCell="B9" sqref="B9"/>
    </sheetView>
  </sheetViews>
  <sheetFormatPr defaultRowHeight="15" x14ac:dyDescent="0.25"/>
  <cols>
    <col min="1" max="1" width="30.140625" customWidth="1"/>
    <col min="2" max="2" width="35.85546875" customWidth="1"/>
    <col min="3" max="7" width="7.7109375" customWidth="1"/>
    <col min="8" max="9" width="7.7109375" style="6" customWidth="1"/>
    <col min="10" max="10" width="7.7109375" customWidth="1"/>
  </cols>
  <sheetData>
    <row r="1" spans="1:20" x14ac:dyDescent="0.25">
      <c r="F1" s="29"/>
      <c r="G1" s="29"/>
      <c r="H1" s="29"/>
      <c r="I1" s="29"/>
      <c r="J1" s="29"/>
      <c r="K1" s="29"/>
      <c r="L1" s="29"/>
    </row>
    <row r="2" spans="1:20" x14ac:dyDescent="0.25">
      <c r="D2" s="44" t="s">
        <v>39</v>
      </c>
      <c r="E2" s="44"/>
      <c r="F2" s="44"/>
      <c r="G2" s="44"/>
      <c r="H2" s="44"/>
      <c r="I2" s="44"/>
      <c r="J2" s="44"/>
      <c r="K2" s="44"/>
      <c r="L2" s="44"/>
    </row>
    <row r="3" spans="1:20" x14ac:dyDescent="0.25">
      <c r="D3" s="43" t="s">
        <v>40</v>
      </c>
      <c r="E3" s="43"/>
      <c r="F3" s="43"/>
      <c r="G3" s="43"/>
      <c r="H3" s="43"/>
      <c r="I3" s="43"/>
      <c r="J3" s="43"/>
      <c r="K3" s="4"/>
      <c r="L3" s="4"/>
    </row>
    <row r="4" spans="1:20" x14ac:dyDescent="0.25">
      <c r="D4" s="44" t="s">
        <v>41</v>
      </c>
      <c r="E4" s="44"/>
      <c r="F4" s="44"/>
      <c r="G4" s="44"/>
      <c r="H4" s="44"/>
      <c r="I4" s="44"/>
      <c r="J4" s="44"/>
      <c r="K4" s="44"/>
      <c r="L4" s="44"/>
    </row>
    <row r="5" spans="1:20" x14ac:dyDescent="0.25">
      <c r="D5" s="43" t="s">
        <v>44</v>
      </c>
      <c r="E5" s="43"/>
      <c r="F5" s="43"/>
      <c r="G5" s="43"/>
      <c r="H5" s="43"/>
      <c r="I5" s="43"/>
      <c r="J5" s="43"/>
      <c r="K5" s="5"/>
      <c r="L5" s="5"/>
    </row>
    <row r="6" spans="1:20" ht="15.75" x14ac:dyDescent="0.25">
      <c r="A6" s="34" t="s">
        <v>42</v>
      </c>
      <c r="B6" s="34"/>
      <c r="C6" s="34"/>
      <c r="D6" s="34"/>
      <c r="E6" s="34"/>
      <c r="F6" s="34"/>
      <c r="G6" s="34"/>
      <c r="H6" s="34"/>
      <c r="I6" s="34"/>
      <c r="J6" s="34"/>
    </row>
    <row r="7" spans="1:20" ht="15.75" x14ac:dyDescent="0.25">
      <c r="A7" s="34" t="s">
        <v>43</v>
      </c>
      <c r="B7" s="34"/>
      <c r="C7" s="34"/>
      <c r="D7" s="34"/>
      <c r="E7" s="34"/>
      <c r="F7" s="34"/>
      <c r="G7" s="34"/>
      <c r="H7" s="34"/>
      <c r="I7" s="34"/>
      <c r="J7" s="34"/>
    </row>
    <row r="8" spans="1:20" ht="15.75" thickBot="1" x14ac:dyDescent="0.3"/>
    <row r="9" spans="1:20" ht="30" customHeight="1" x14ac:dyDescent="0.25">
      <c r="A9" s="45" t="s">
        <v>0</v>
      </c>
      <c r="B9" s="7" t="s">
        <v>2</v>
      </c>
      <c r="C9" s="54" t="s">
        <v>20</v>
      </c>
      <c r="D9" s="55"/>
      <c r="E9" s="55"/>
      <c r="F9" s="55"/>
      <c r="G9" s="55"/>
      <c r="H9" s="55"/>
      <c r="I9" s="55"/>
      <c r="J9" s="47" t="s">
        <v>3</v>
      </c>
      <c r="K9" s="27"/>
    </row>
    <row r="10" spans="1:20" ht="30" customHeight="1" x14ac:dyDescent="0.25">
      <c r="A10" s="46"/>
      <c r="B10" s="8"/>
      <c r="C10" s="62">
        <v>3</v>
      </c>
      <c r="D10" s="62">
        <v>4</v>
      </c>
      <c r="E10" s="9">
        <v>5</v>
      </c>
      <c r="F10" s="62">
        <v>6</v>
      </c>
      <c r="G10" s="10">
        <v>7</v>
      </c>
      <c r="H10" s="10">
        <v>8</v>
      </c>
      <c r="I10" s="10">
        <v>9</v>
      </c>
      <c r="J10" s="48"/>
      <c r="K10" s="27"/>
    </row>
    <row r="11" spans="1:20" ht="30" customHeight="1" x14ac:dyDescent="0.25">
      <c r="A11" s="11" t="s">
        <v>4</v>
      </c>
      <c r="B11" s="12" t="s">
        <v>22</v>
      </c>
      <c r="C11" s="13">
        <v>2</v>
      </c>
      <c r="D11" s="13">
        <v>2</v>
      </c>
      <c r="E11" s="13">
        <v>3</v>
      </c>
      <c r="F11" s="61">
        <v>3</v>
      </c>
      <c r="G11" s="14">
        <v>3</v>
      </c>
      <c r="H11" s="14">
        <v>3</v>
      </c>
      <c r="I11" s="14">
        <v>3</v>
      </c>
      <c r="J11" s="15">
        <f t="shared" ref="J11:J43" si="0">SUM(C11:I11)</f>
        <v>19</v>
      </c>
      <c r="K11" s="28"/>
      <c r="L11" s="2"/>
    </row>
    <row r="12" spans="1:20" ht="30" customHeight="1" x14ac:dyDescent="0.25">
      <c r="A12" s="11" t="s">
        <v>5</v>
      </c>
      <c r="B12" s="13" t="s">
        <v>23</v>
      </c>
      <c r="C12" s="13">
        <v>2</v>
      </c>
      <c r="D12" s="13">
        <v>2</v>
      </c>
      <c r="E12" s="13">
        <v>2</v>
      </c>
      <c r="F12" s="61">
        <v>2</v>
      </c>
      <c r="G12" s="14">
        <v>2</v>
      </c>
      <c r="H12" s="14">
        <v>2</v>
      </c>
      <c r="I12" s="14">
        <v>2</v>
      </c>
      <c r="J12" s="15">
        <f t="shared" si="0"/>
        <v>14</v>
      </c>
      <c r="K12" s="28"/>
      <c r="L12" s="1"/>
    </row>
    <row r="13" spans="1:20" ht="30" customHeight="1" x14ac:dyDescent="0.25">
      <c r="A13" s="49" t="s">
        <v>6</v>
      </c>
      <c r="B13" s="13" t="s">
        <v>24</v>
      </c>
      <c r="C13" s="13">
        <v>2</v>
      </c>
      <c r="D13" s="13">
        <v>2</v>
      </c>
      <c r="E13" s="13">
        <v>2</v>
      </c>
      <c r="F13" s="61">
        <v>2</v>
      </c>
      <c r="G13" s="14">
        <v>2</v>
      </c>
      <c r="H13" s="14">
        <v>2</v>
      </c>
      <c r="I13" s="14">
        <v>2</v>
      </c>
      <c r="J13" s="15">
        <f t="shared" si="0"/>
        <v>14</v>
      </c>
      <c r="K13" s="28"/>
      <c r="L13" s="1"/>
      <c r="O13" s="6"/>
      <c r="P13" s="6"/>
      <c r="Q13" s="6"/>
      <c r="R13" s="6"/>
      <c r="S13" s="6"/>
      <c r="T13" s="6"/>
    </row>
    <row r="14" spans="1:20" ht="30" customHeight="1" x14ac:dyDescent="0.25">
      <c r="A14" s="50"/>
      <c r="B14" s="13" t="s">
        <v>25</v>
      </c>
      <c r="C14" s="13">
        <v>2</v>
      </c>
      <c r="D14" s="13">
        <v>2</v>
      </c>
      <c r="E14" s="13">
        <v>2</v>
      </c>
      <c r="F14" s="61">
        <v>1</v>
      </c>
      <c r="G14" s="14">
        <v>1</v>
      </c>
      <c r="H14" s="14">
        <v>1</v>
      </c>
      <c r="I14" s="14"/>
      <c r="J14" s="15">
        <f t="shared" si="0"/>
        <v>9</v>
      </c>
      <c r="K14" s="27"/>
      <c r="L14" s="1"/>
      <c r="O14" s="6"/>
      <c r="P14" s="6"/>
      <c r="Q14" s="6"/>
      <c r="R14" s="6"/>
      <c r="S14" s="6"/>
      <c r="T14" s="6"/>
    </row>
    <row r="15" spans="1:20" ht="30" customHeight="1" x14ac:dyDescent="0.25">
      <c r="A15" s="50"/>
      <c r="B15" s="13" t="s">
        <v>29</v>
      </c>
      <c r="C15" s="13">
        <v>1</v>
      </c>
      <c r="D15" s="13">
        <v>1</v>
      </c>
      <c r="E15" s="13">
        <v>3</v>
      </c>
      <c r="F15" s="61">
        <v>5</v>
      </c>
      <c r="G15" s="14">
        <v>5</v>
      </c>
      <c r="H15" s="14">
        <v>5</v>
      </c>
      <c r="I15" s="14">
        <v>5</v>
      </c>
      <c r="J15" s="15">
        <f t="shared" si="0"/>
        <v>25</v>
      </c>
      <c r="K15" s="27"/>
      <c r="L15" s="1"/>
      <c r="O15" s="6"/>
      <c r="P15" s="6"/>
      <c r="Q15" s="6"/>
      <c r="R15" s="6"/>
      <c r="S15" s="6"/>
      <c r="T15" s="6"/>
    </row>
    <row r="16" spans="1:20" ht="30" customHeight="1" x14ac:dyDescent="0.25">
      <c r="A16" s="51"/>
      <c r="B16" s="13" t="s">
        <v>30</v>
      </c>
      <c r="C16" s="13">
        <v>1</v>
      </c>
      <c r="D16" s="13">
        <v>1</v>
      </c>
      <c r="E16" s="13">
        <v>2</v>
      </c>
      <c r="F16" s="61">
        <v>2</v>
      </c>
      <c r="G16" s="14">
        <v>2</v>
      </c>
      <c r="H16" s="14">
        <v>3</v>
      </c>
      <c r="I16" s="14">
        <v>3</v>
      </c>
      <c r="J16" s="15">
        <f t="shared" si="0"/>
        <v>14</v>
      </c>
      <c r="K16" s="27"/>
      <c r="L16" s="1"/>
      <c r="O16" s="6"/>
      <c r="P16" s="6"/>
      <c r="Q16" s="6"/>
      <c r="R16" s="6"/>
      <c r="S16" s="6"/>
      <c r="T16" s="6"/>
    </row>
    <row r="17" spans="1:20" ht="30" customHeight="1" x14ac:dyDescent="0.25">
      <c r="A17" s="49" t="s">
        <v>7</v>
      </c>
      <c r="B17" s="13" t="s">
        <v>26</v>
      </c>
      <c r="C17" s="13">
        <v>2</v>
      </c>
      <c r="D17" s="13">
        <v>2</v>
      </c>
      <c r="E17" s="13">
        <v>3</v>
      </c>
      <c r="F17" s="61">
        <v>2</v>
      </c>
      <c r="G17" s="14">
        <v>2</v>
      </c>
      <c r="H17" s="14">
        <v>2</v>
      </c>
      <c r="I17" s="14">
        <v>2</v>
      </c>
      <c r="J17" s="15">
        <f t="shared" si="0"/>
        <v>15</v>
      </c>
      <c r="K17" s="27"/>
      <c r="L17" s="1"/>
      <c r="O17" s="6"/>
      <c r="P17" s="6"/>
      <c r="Q17" s="6"/>
      <c r="R17" s="6"/>
      <c r="S17" s="6"/>
      <c r="T17" s="6"/>
    </row>
    <row r="18" spans="1:20" ht="30" customHeight="1" x14ac:dyDescent="0.25">
      <c r="A18" s="51"/>
      <c r="B18" s="13" t="s">
        <v>27</v>
      </c>
      <c r="C18" s="13">
        <v>3</v>
      </c>
      <c r="D18" s="13">
        <v>3</v>
      </c>
      <c r="E18" s="13">
        <v>3</v>
      </c>
      <c r="F18" s="61">
        <v>3</v>
      </c>
      <c r="G18" s="14">
        <v>3</v>
      </c>
      <c r="H18" s="14"/>
      <c r="I18" s="14"/>
      <c r="J18" s="15">
        <f t="shared" si="0"/>
        <v>15</v>
      </c>
      <c r="K18" s="27"/>
      <c r="L18" s="1"/>
      <c r="O18" s="6"/>
      <c r="P18" s="6"/>
      <c r="Q18" s="6"/>
      <c r="R18" s="6"/>
      <c r="S18" s="6"/>
      <c r="T18" s="6"/>
    </row>
    <row r="19" spans="1:20" ht="30" customHeight="1" x14ac:dyDescent="0.25">
      <c r="A19" s="11" t="s">
        <v>8</v>
      </c>
      <c r="B19" s="13" t="s">
        <v>28</v>
      </c>
      <c r="C19" s="13">
        <v>2</v>
      </c>
      <c r="D19" s="13">
        <v>2</v>
      </c>
      <c r="E19" s="13">
        <v>3</v>
      </c>
      <c r="F19" s="61">
        <v>2</v>
      </c>
      <c r="G19" s="14">
        <v>2</v>
      </c>
      <c r="H19" s="14">
        <v>2</v>
      </c>
      <c r="I19" s="14">
        <v>2</v>
      </c>
      <c r="J19" s="15">
        <f t="shared" si="0"/>
        <v>15</v>
      </c>
      <c r="K19" s="27"/>
      <c r="L19" s="2"/>
      <c r="O19" s="6"/>
      <c r="P19" s="6"/>
      <c r="Q19" s="6"/>
      <c r="R19" s="6"/>
      <c r="S19" s="6"/>
      <c r="T19" s="6"/>
    </row>
    <row r="20" spans="1:20" ht="30" customHeight="1" x14ac:dyDescent="0.25">
      <c r="A20" s="11" t="s">
        <v>9</v>
      </c>
      <c r="B20" s="13" t="s">
        <v>45</v>
      </c>
      <c r="C20" s="13"/>
      <c r="D20" s="13"/>
      <c r="E20" s="13"/>
      <c r="F20" s="61">
        <v>2</v>
      </c>
      <c r="G20" s="14">
        <v>2</v>
      </c>
      <c r="H20" s="14">
        <v>4</v>
      </c>
      <c r="I20" s="14">
        <v>5</v>
      </c>
      <c r="J20" s="15">
        <f t="shared" si="0"/>
        <v>13</v>
      </c>
      <c r="K20" s="27"/>
      <c r="O20" s="6"/>
      <c r="P20" s="6"/>
      <c r="Q20" s="6"/>
      <c r="R20" s="6"/>
      <c r="S20" s="6"/>
      <c r="T20" s="6"/>
    </row>
    <row r="21" spans="1:20" ht="30" customHeight="1" x14ac:dyDescent="0.25">
      <c r="A21" s="11" t="s">
        <v>10</v>
      </c>
      <c r="B21" s="13"/>
      <c r="C21" s="58">
        <f>C20+C19+C18+C17+C16+C15+C14+C13+C12+C11</f>
        <v>17</v>
      </c>
      <c r="D21" s="58">
        <f>D20+D19+D18+D17+D16+D15+D14+D13+D12+D11</f>
        <v>17</v>
      </c>
      <c r="E21" s="58">
        <v>23</v>
      </c>
      <c r="F21" s="58">
        <f>F20+F19+F18+F17+F16+F15+F14+F13+F12+F11</f>
        <v>24</v>
      </c>
      <c r="G21" s="58">
        <f>G20+G19+G18+G17+G16+G15+G14+G13+G12+G11</f>
        <v>24</v>
      </c>
      <c r="H21" s="58">
        <f>H20+H19+H18+H17+H16+H15+H14+H13+H12+H11</f>
        <v>24</v>
      </c>
      <c r="I21" s="58">
        <f>I20+I19+I18+I17+I16+I15+I14+I13+I12+I11</f>
        <v>24</v>
      </c>
      <c r="J21" s="60">
        <f t="shared" si="0"/>
        <v>153</v>
      </c>
      <c r="K21" s="27"/>
      <c r="O21" s="6"/>
      <c r="P21" s="6"/>
      <c r="Q21" s="6"/>
      <c r="R21" s="6"/>
      <c r="S21" s="6"/>
      <c r="T21" s="6"/>
    </row>
    <row r="22" spans="1:20" ht="30" customHeight="1" x14ac:dyDescent="0.25">
      <c r="A22" s="52" t="s">
        <v>11</v>
      </c>
      <c r="B22" s="53"/>
      <c r="C22" s="3">
        <v>6</v>
      </c>
      <c r="D22" s="3">
        <v>6</v>
      </c>
      <c r="E22" s="3">
        <v>6</v>
      </c>
      <c r="F22" s="58">
        <v>6</v>
      </c>
      <c r="G22" s="3">
        <v>6</v>
      </c>
      <c r="H22" s="3">
        <v>6</v>
      </c>
      <c r="I22" s="3">
        <v>6</v>
      </c>
      <c r="J22" s="16">
        <f t="shared" si="0"/>
        <v>42</v>
      </c>
      <c r="K22" s="27"/>
      <c r="O22" s="6"/>
      <c r="P22" s="6"/>
      <c r="Q22" s="6"/>
      <c r="R22" s="6"/>
      <c r="S22" s="6"/>
      <c r="T22" s="6"/>
    </row>
    <row r="23" spans="1:20" ht="30" customHeight="1" x14ac:dyDescent="0.25">
      <c r="A23" s="38" t="s">
        <v>31</v>
      </c>
      <c r="B23" s="33"/>
      <c r="C23" s="13">
        <v>1</v>
      </c>
      <c r="D23" s="13">
        <v>1</v>
      </c>
      <c r="E23" s="13">
        <v>1</v>
      </c>
      <c r="F23" s="61">
        <v>1</v>
      </c>
      <c r="G23" s="14">
        <v>2</v>
      </c>
      <c r="H23" s="14">
        <v>2</v>
      </c>
      <c r="I23" s="14">
        <v>2</v>
      </c>
      <c r="J23" s="15">
        <f t="shared" si="0"/>
        <v>10</v>
      </c>
      <c r="K23" s="27"/>
      <c r="O23" s="6"/>
      <c r="P23" s="6"/>
      <c r="Q23" s="6"/>
      <c r="R23" s="6"/>
      <c r="S23" s="6"/>
      <c r="T23" s="6"/>
    </row>
    <row r="24" spans="1:20" ht="30" customHeight="1" x14ac:dyDescent="0.25">
      <c r="A24" s="38" t="s">
        <v>46</v>
      </c>
      <c r="B24" s="33"/>
      <c r="C24" s="13">
        <v>1</v>
      </c>
      <c r="D24" s="13">
        <v>1</v>
      </c>
      <c r="E24" s="13">
        <v>1</v>
      </c>
      <c r="F24" s="61">
        <v>1</v>
      </c>
      <c r="G24" s="14">
        <v>2</v>
      </c>
      <c r="H24" s="14">
        <v>1</v>
      </c>
      <c r="I24" s="14">
        <v>1</v>
      </c>
      <c r="J24" s="15">
        <f t="shared" si="0"/>
        <v>8</v>
      </c>
      <c r="K24" s="27"/>
      <c r="O24" s="6"/>
      <c r="P24" s="6"/>
      <c r="Q24" s="6"/>
      <c r="R24" s="6"/>
      <c r="S24" s="6"/>
      <c r="T24" s="6"/>
    </row>
    <row r="25" spans="1:20" ht="30" customHeight="1" x14ac:dyDescent="0.25">
      <c r="A25" s="38" t="s">
        <v>32</v>
      </c>
      <c r="B25" s="33"/>
      <c r="C25" s="13"/>
      <c r="D25" s="13"/>
      <c r="E25" s="13">
        <v>1</v>
      </c>
      <c r="F25" s="61"/>
      <c r="G25" s="14"/>
      <c r="H25" s="14"/>
      <c r="I25" s="14">
        <v>1</v>
      </c>
      <c r="J25" s="15">
        <f t="shared" si="0"/>
        <v>2</v>
      </c>
      <c r="K25" s="27"/>
      <c r="O25" s="6"/>
      <c r="P25" s="6"/>
      <c r="Q25" s="6"/>
      <c r="R25" s="6"/>
      <c r="S25" s="6"/>
      <c r="T25" s="6"/>
    </row>
    <row r="26" spans="1:20" ht="30" customHeight="1" x14ac:dyDescent="0.25">
      <c r="A26" s="38" t="s">
        <v>47</v>
      </c>
      <c r="B26" s="33"/>
      <c r="C26" s="13">
        <v>3</v>
      </c>
      <c r="D26" s="13">
        <v>3</v>
      </c>
      <c r="E26" s="13">
        <v>3</v>
      </c>
      <c r="F26" s="61"/>
      <c r="G26" s="14"/>
      <c r="H26" s="14"/>
      <c r="I26" s="14"/>
      <c r="J26" s="15">
        <f t="shared" si="0"/>
        <v>9</v>
      </c>
      <c r="K26" s="27"/>
      <c r="O26" s="6"/>
      <c r="P26" s="6"/>
      <c r="Q26" s="6"/>
      <c r="R26" s="6"/>
      <c r="S26" s="6"/>
      <c r="T26" s="6"/>
    </row>
    <row r="27" spans="1:20" ht="30" customHeight="1" x14ac:dyDescent="0.25">
      <c r="A27" s="38" t="s">
        <v>48</v>
      </c>
      <c r="B27" s="32"/>
      <c r="C27" s="13">
        <v>1</v>
      </c>
      <c r="D27" s="13">
        <v>1</v>
      </c>
      <c r="E27" s="13"/>
      <c r="F27" s="61"/>
      <c r="G27" s="14"/>
      <c r="H27" s="14"/>
      <c r="I27" s="14"/>
      <c r="J27" s="15">
        <f t="shared" si="0"/>
        <v>2</v>
      </c>
      <c r="K27" s="27"/>
      <c r="O27" s="6"/>
      <c r="P27" s="6"/>
      <c r="Q27" s="6"/>
      <c r="R27" s="6"/>
      <c r="S27" s="6"/>
      <c r="T27" s="6"/>
    </row>
    <row r="28" spans="1:20" ht="30" customHeight="1" x14ac:dyDescent="0.25">
      <c r="A28" s="38" t="s">
        <v>50</v>
      </c>
      <c r="B28" s="59"/>
      <c r="C28" s="13"/>
      <c r="D28" s="13"/>
      <c r="E28" s="13"/>
      <c r="F28" s="61">
        <v>3</v>
      </c>
      <c r="G28" s="14">
        <v>1</v>
      </c>
      <c r="H28" s="14">
        <v>2</v>
      </c>
      <c r="I28" s="14">
        <v>2</v>
      </c>
      <c r="J28" s="15">
        <v>8</v>
      </c>
      <c r="K28" s="27"/>
      <c r="O28" s="6"/>
      <c r="P28" s="6"/>
      <c r="Q28" s="6"/>
      <c r="R28" s="6"/>
      <c r="S28" s="6"/>
      <c r="T28" s="6"/>
    </row>
    <row r="29" spans="1:20" ht="30" customHeight="1" x14ac:dyDescent="0.25">
      <c r="A29" s="38" t="s">
        <v>51</v>
      </c>
      <c r="B29" s="33"/>
      <c r="C29" s="13"/>
      <c r="D29" s="13"/>
      <c r="E29" s="13"/>
      <c r="F29" s="61">
        <v>1</v>
      </c>
      <c r="G29" s="14">
        <v>1</v>
      </c>
      <c r="H29" s="14">
        <v>1</v>
      </c>
      <c r="I29" s="14"/>
      <c r="J29" s="15">
        <f t="shared" si="0"/>
        <v>3</v>
      </c>
      <c r="K29" s="27"/>
      <c r="O29" s="6"/>
      <c r="P29" s="6"/>
      <c r="Q29" s="6"/>
      <c r="R29" s="6"/>
      <c r="S29" s="6"/>
      <c r="T29" s="6"/>
    </row>
    <row r="30" spans="1:20" ht="30" customHeight="1" x14ac:dyDescent="0.25">
      <c r="A30" s="56" t="s">
        <v>12</v>
      </c>
      <c r="B30" s="57"/>
      <c r="C30" s="3">
        <v>23</v>
      </c>
      <c r="D30" s="3">
        <v>23</v>
      </c>
      <c r="E30" s="3">
        <v>29</v>
      </c>
      <c r="F30" s="58">
        <v>30</v>
      </c>
      <c r="G30" s="3">
        <v>30</v>
      </c>
      <c r="H30" s="3">
        <v>30</v>
      </c>
      <c r="I30" s="3">
        <f>I21+I22</f>
        <v>30</v>
      </c>
      <c r="J30" s="16">
        <f t="shared" si="0"/>
        <v>195</v>
      </c>
      <c r="K30" s="27"/>
      <c r="O30" s="6"/>
      <c r="P30" s="6"/>
      <c r="Q30" s="6"/>
      <c r="R30" s="6"/>
      <c r="S30" s="6"/>
      <c r="T30" s="6"/>
    </row>
    <row r="31" spans="1:20" ht="30" customHeight="1" x14ac:dyDescent="0.25">
      <c r="A31" s="35" t="s">
        <v>13</v>
      </c>
      <c r="B31" s="36"/>
      <c r="C31" s="3">
        <f>C32+C38</f>
        <v>10</v>
      </c>
      <c r="D31" s="3">
        <f t="shared" ref="D31:I31" si="1">D32+D38</f>
        <v>10</v>
      </c>
      <c r="E31" s="3">
        <f t="shared" si="1"/>
        <v>10</v>
      </c>
      <c r="F31" s="3">
        <f t="shared" si="1"/>
        <v>10</v>
      </c>
      <c r="G31" s="3">
        <f t="shared" si="1"/>
        <v>10</v>
      </c>
      <c r="H31" s="3">
        <f t="shared" si="1"/>
        <v>10</v>
      </c>
      <c r="I31" s="3">
        <f t="shared" si="1"/>
        <v>10</v>
      </c>
      <c r="J31" s="16">
        <f t="shared" si="0"/>
        <v>70</v>
      </c>
      <c r="K31" s="27"/>
      <c r="O31" s="6"/>
      <c r="P31" s="6"/>
      <c r="Q31" s="6"/>
      <c r="R31" s="6"/>
      <c r="S31" s="6"/>
      <c r="T31" s="6"/>
    </row>
    <row r="32" spans="1:20" ht="30" customHeight="1" x14ac:dyDescent="0.25">
      <c r="A32" s="35" t="s">
        <v>14</v>
      </c>
      <c r="B32" s="36"/>
      <c r="C32" s="17">
        <f>SUM(C33:C37)</f>
        <v>5</v>
      </c>
      <c r="D32" s="17">
        <f t="shared" ref="D32:I32" si="2">SUM(D33:D37)</f>
        <v>5</v>
      </c>
      <c r="E32" s="17">
        <f t="shared" si="2"/>
        <v>5</v>
      </c>
      <c r="F32" s="17">
        <f t="shared" si="2"/>
        <v>5</v>
      </c>
      <c r="G32" s="17">
        <f t="shared" si="2"/>
        <v>5</v>
      </c>
      <c r="H32" s="17">
        <f t="shared" si="2"/>
        <v>5</v>
      </c>
      <c r="I32" s="17">
        <f t="shared" si="2"/>
        <v>5</v>
      </c>
      <c r="J32" s="18">
        <f t="shared" si="0"/>
        <v>35</v>
      </c>
      <c r="K32" s="27"/>
      <c r="O32" s="6"/>
      <c r="P32" s="6"/>
      <c r="Q32" s="6"/>
      <c r="R32" s="6"/>
      <c r="S32" s="6"/>
      <c r="T32" s="6"/>
    </row>
    <row r="33" spans="1:20" ht="24.95" customHeight="1" x14ac:dyDescent="0.25">
      <c r="A33" s="37" t="s">
        <v>15</v>
      </c>
      <c r="B33" s="31"/>
      <c r="C33" s="13">
        <v>1</v>
      </c>
      <c r="D33" s="13">
        <v>1</v>
      </c>
      <c r="E33" s="13">
        <v>1</v>
      </c>
      <c r="F33" s="13">
        <v>1</v>
      </c>
      <c r="G33" s="13">
        <v>1</v>
      </c>
      <c r="H33" s="13">
        <v>1</v>
      </c>
      <c r="I33" s="13">
        <v>1</v>
      </c>
      <c r="J33" s="15">
        <f t="shared" si="0"/>
        <v>7</v>
      </c>
      <c r="K33" s="27"/>
      <c r="O33" s="6"/>
      <c r="P33" s="6"/>
      <c r="Q33" s="6"/>
      <c r="R33" s="6"/>
      <c r="S33" s="6"/>
      <c r="T33" s="6"/>
    </row>
    <row r="34" spans="1:20" ht="24.95" customHeight="1" x14ac:dyDescent="0.25">
      <c r="A34" s="19" t="s">
        <v>16</v>
      </c>
      <c r="B34" s="20"/>
      <c r="C34" s="13">
        <v>1</v>
      </c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13">
        <v>1</v>
      </c>
      <c r="J34" s="15">
        <f t="shared" si="0"/>
        <v>7</v>
      </c>
      <c r="K34" s="27"/>
      <c r="O34" s="6"/>
      <c r="P34" s="6"/>
      <c r="Q34" s="6"/>
      <c r="R34" s="6"/>
      <c r="S34" s="6"/>
      <c r="T34" s="6"/>
    </row>
    <row r="35" spans="1:20" ht="24.95" customHeight="1" x14ac:dyDescent="0.25">
      <c r="A35" s="37" t="s">
        <v>17</v>
      </c>
      <c r="B35" s="31"/>
      <c r="C35" s="13">
        <v>1</v>
      </c>
      <c r="D35" s="13">
        <v>1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  <c r="J35" s="15">
        <f t="shared" si="0"/>
        <v>7</v>
      </c>
      <c r="K35" s="27"/>
      <c r="O35" s="6"/>
      <c r="P35" s="6"/>
      <c r="Q35" s="6"/>
      <c r="R35" s="6"/>
      <c r="S35" s="6"/>
      <c r="T35" s="6"/>
    </row>
    <row r="36" spans="1:20" ht="24.95" customHeight="1" x14ac:dyDescent="0.25">
      <c r="A36" s="37" t="s">
        <v>18</v>
      </c>
      <c r="B36" s="31"/>
      <c r="C36" s="13">
        <v>1</v>
      </c>
      <c r="D36" s="13">
        <v>1</v>
      </c>
      <c r="E36" s="13">
        <v>1</v>
      </c>
      <c r="F36" s="13">
        <v>1</v>
      </c>
      <c r="G36" s="13">
        <v>1</v>
      </c>
      <c r="H36" s="13">
        <v>1</v>
      </c>
      <c r="I36" s="13">
        <v>1</v>
      </c>
      <c r="J36" s="15">
        <f t="shared" si="0"/>
        <v>7</v>
      </c>
      <c r="K36" s="27"/>
      <c r="O36" s="6"/>
      <c r="P36" s="6"/>
      <c r="Q36" s="6"/>
      <c r="R36" s="6"/>
      <c r="S36" s="6"/>
      <c r="T36" s="6"/>
    </row>
    <row r="37" spans="1:20" ht="24.95" customHeight="1" x14ac:dyDescent="0.25">
      <c r="A37" s="38" t="s">
        <v>33</v>
      </c>
      <c r="B37" s="33"/>
      <c r="C37" s="13">
        <v>1</v>
      </c>
      <c r="D37" s="13">
        <v>1</v>
      </c>
      <c r="E37" s="13">
        <v>1</v>
      </c>
      <c r="F37" s="13">
        <v>1</v>
      </c>
      <c r="G37" s="14">
        <v>1</v>
      </c>
      <c r="H37" s="14">
        <v>1</v>
      </c>
      <c r="I37" s="14">
        <v>1</v>
      </c>
      <c r="J37" s="15">
        <f t="shared" si="0"/>
        <v>7</v>
      </c>
      <c r="K37" s="27"/>
      <c r="O37" s="6"/>
      <c r="P37" s="6"/>
      <c r="Q37" s="6"/>
      <c r="R37" s="6"/>
      <c r="S37" s="6"/>
      <c r="T37" s="6"/>
    </row>
    <row r="38" spans="1:20" ht="30" customHeight="1" x14ac:dyDescent="0.25">
      <c r="A38" s="35" t="s">
        <v>19</v>
      </c>
      <c r="B38" s="36"/>
      <c r="C38" s="3">
        <f>SUM(C39:C43)</f>
        <v>5</v>
      </c>
      <c r="D38" s="3">
        <f t="shared" ref="D38:I38" si="3">SUM(D39:D43)</f>
        <v>5</v>
      </c>
      <c r="E38" s="3">
        <f t="shared" si="3"/>
        <v>5</v>
      </c>
      <c r="F38" s="3">
        <f t="shared" si="3"/>
        <v>5</v>
      </c>
      <c r="G38" s="3">
        <f t="shared" si="3"/>
        <v>5</v>
      </c>
      <c r="H38" s="3">
        <f t="shared" si="3"/>
        <v>5</v>
      </c>
      <c r="I38" s="3">
        <f t="shared" si="3"/>
        <v>5</v>
      </c>
      <c r="J38" s="16">
        <f t="shared" si="0"/>
        <v>35</v>
      </c>
      <c r="K38" s="27"/>
      <c r="O38" s="6"/>
      <c r="P38" s="6"/>
      <c r="Q38" s="6"/>
      <c r="R38" s="6"/>
      <c r="S38" s="6"/>
      <c r="T38" s="6"/>
    </row>
    <row r="39" spans="1:20" ht="24.95" customHeight="1" x14ac:dyDescent="0.25">
      <c r="A39" s="30" t="s">
        <v>36</v>
      </c>
      <c r="B39" s="31"/>
      <c r="C39" s="22">
        <v>1</v>
      </c>
      <c r="D39" s="22">
        <v>1</v>
      </c>
      <c r="E39" s="22">
        <v>1</v>
      </c>
      <c r="F39" s="22">
        <v>1</v>
      </c>
      <c r="G39" s="23">
        <v>1</v>
      </c>
      <c r="H39" s="23">
        <v>1</v>
      </c>
      <c r="I39" s="23">
        <v>1</v>
      </c>
      <c r="J39" s="15">
        <f t="shared" si="0"/>
        <v>7</v>
      </c>
      <c r="K39" s="27"/>
      <c r="O39" s="6"/>
      <c r="P39" s="6"/>
      <c r="Q39" s="6"/>
      <c r="R39" s="6"/>
      <c r="S39" s="6"/>
      <c r="T39" s="6"/>
    </row>
    <row r="40" spans="1:20" ht="24.95" customHeight="1" x14ac:dyDescent="0.25">
      <c r="A40" s="30" t="s">
        <v>35</v>
      </c>
      <c r="B40" s="31"/>
      <c r="C40" s="22">
        <v>1</v>
      </c>
      <c r="D40" s="22">
        <v>1</v>
      </c>
      <c r="E40" s="22">
        <v>1</v>
      </c>
      <c r="F40" s="22">
        <v>1</v>
      </c>
      <c r="G40" s="23">
        <v>1</v>
      </c>
      <c r="H40" s="23">
        <v>1</v>
      </c>
      <c r="I40" s="23">
        <v>1</v>
      </c>
      <c r="J40" s="15">
        <f t="shared" si="0"/>
        <v>7</v>
      </c>
      <c r="K40" s="27"/>
    </row>
    <row r="41" spans="1:20" ht="24.95" customHeight="1" x14ac:dyDescent="0.25">
      <c r="A41" s="30" t="s">
        <v>34</v>
      </c>
      <c r="B41" s="31"/>
      <c r="C41" s="22">
        <v>1</v>
      </c>
      <c r="D41" s="22">
        <v>1</v>
      </c>
      <c r="E41" s="22">
        <v>1</v>
      </c>
      <c r="F41" s="22">
        <v>1</v>
      </c>
      <c r="G41" s="23">
        <v>1</v>
      </c>
      <c r="H41" s="23">
        <v>1</v>
      </c>
      <c r="I41" s="23">
        <v>1</v>
      </c>
      <c r="J41" s="15">
        <f t="shared" si="0"/>
        <v>7</v>
      </c>
      <c r="K41" s="27"/>
    </row>
    <row r="42" spans="1:20" ht="24.95" customHeight="1" x14ac:dyDescent="0.25">
      <c r="A42" s="30" t="s">
        <v>38</v>
      </c>
      <c r="B42" s="31"/>
      <c r="C42" s="22">
        <v>1</v>
      </c>
      <c r="D42" s="22">
        <v>1</v>
      </c>
      <c r="E42" s="22">
        <v>1</v>
      </c>
      <c r="F42" s="22">
        <v>1</v>
      </c>
      <c r="G42" s="23">
        <v>1</v>
      </c>
      <c r="H42" s="23">
        <v>1</v>
      </c>
      <c r="I42" s="23">
        <v>1</v>
      </c>
      <c r="J42" s="15">
        <f t="shared" si="0"/>
        <v>7</v>
      </c>
      <c r="K42" s="27"/>
    </row>
    <row r="43" spans="1:20" ht="24.95" customHeight="1" x14ac:dyDescent="0.25">
      <c r="A43" s="30" t="s">
        <v>37</v>
      </c>
      <c r="B43" s="31"/>
      <c r="C43" s="24">
        <v>1</v>
      </c>
      <c r="D43" s="24">
        <v>1</v>
      </c>
      <c r="E43" s="24">
        <v>1</v>
      </c>
      <c r="F43" s="24">
        <v>1</v>
      </c>
      <c r="G43" s="25">
        <v>1</v>
      </c>
      <c r="H43" s="25">
        <v>1</v>
      </c>
      <c r="I43" s="25">
        <v>1</v>
      </c>
      <c r="J43" s="15">
        <f t="shared" si="0"/>
        <v>7</v>
      </c>
      <c r="K43" s="27"/>
    </row>
    <row r="44" spans="1:20" ht="24.95" customHeight="1" thickBot="1" x14ac:dyDescent="0.3">
      <c r="A44" s="41" t="s">
        <v>49</v>
      </c>
      <c r="B44" s="42"/>
      <c r="C44" s="26" t="e">
        <f>C31+C30+C27+#REF!+#REF!+#REF!</f>
        <v>#REF!</v>
      </c>
      <c r="D44" s="26" t="e">
        <f>D31+D30+D27+#REF!+#REF!+#REF!</f>
        <v>#REF!</v>
      </c>
      <c r="E44" s="26" t="e">
        <f>E31+E30+E27+#REF!+#REF!+#REF!</f>
        <v>#REF!</v>
      </c>
      <c r="F44" s="26" t="e">
        <f>F31+F30+F27+#REF!+#REF!+#REF!</f>
        <v>#REF!</v>
      </c>
      <c r="G44" s="26" t="e">
        <f>G31+G30+G27+#REF!+#REF!+#REF!</f>
        <v>#REF!</v>
      </c>
      <c r="H44" s="26" t="e">
        <f>H31+H30+H27+#REF!+#REF!+#REF!</f>
        <v>#REF!</v>
      </c>
      <c r="I44" s="26" t="e">
        <f>I31+I30+I27+#REF!+#REF!+#REF!</f>
        <v>#REF!</v>
      </c>
      <c r="J44" s="26" t="e">
        <f>J31+J30+J27+#REF!+#REF!+#REF!</f>
        <v>#REF!</v>
      </c>
      <c r="K44" s="27"/>
    </row>
    <row r="45" spans="1:20" ht="52.5" customHeight="1" thickBot="1" x14ac:dyDescent="0.3">
      <c r="A45" s="39" t="s">
        <v>1</v>
      </c>
      <c r="B45" s="40"/>
      <c r="C45" s="21" t="s">
        <v>21</v>
      </c>
      <c r="D45" s="21" t="s">
        <v>21</v>
      </c>
      <c r="E45" s="21" t="s">
        <v>21</v>
      </c>
      <c r="F45" s="21" t="s">
        <v>21</v>
      </c>
      <c r="G45" s="21" t="s">
        <v>21</v>
      </c>
      <c r="H45" s="21" t="s">
        <v>21</v>
      </c>
      <c r="I45" s="21" t="s">
        <v>21</v>
      </c>
      <c r="J45" s="21" t="s">
        <v>21</v>
      </c>
      <c r="K45" s="27"/>
    </row>
    <row r="46" spans="1:20" x14ac:dyDescent="0.25">
      <c r="A46" s="6"/>
      <c r="B46" s="6"/>
      <c r="C46" s="6"/>
      <c r="D46" s="6"/>
      <c r="E46" s="6"/>
      <c r="F46" s="6"/>
      <c r="G46" s="6"/>
      <c r="J46" s="6"/>
      <c r="K46" s="6"/>
    </row>
  </sheetData>
  <mergeCells count="35">
    <mergeCell ref="A25:B25"/>
    <mergeCell ref="A26:B26"/>
    <mergeCell ref="A24:B24"/>
    <mergeCell ref="A23:B23"/>
    <mergeCell ref="A30:B30"/>
    <mergeCell ref="A27:B27"/>
    <mergeCell ref="A28:B28"/>
    <mergeCell ref="A9:A10"/>
    <mergeCell ref="J9:J10"/>
    <mergeCell ref="A13:A16"/>
    <mergeCell ref="A17:A18"/>
    <mergeCell ref="A22:B22"/>
    <mergeCell ref="C9:I9"/>
    <mergeCell ref="D5:J5"/>
    <mergeCell ref="A6:J6"/>
    <mergeCell ref="A7:J7"/>
    <mergeCell ref="F1:L1"/>
    <mergeCell ref="D2:L2"/>
    <mergeCell ref="D3:J3"/>
    <mergeCell ref="D4:L4"/>
    <mergeCell ref="A45:B45"/>
    <mergeCell ref="A39:B39"/>
    <mergeCell ref="A40:B40"/>
    <mergeCell ref="A41:B41"/>
    <mergeCell ref="A42:B42"/>
    <mergeCell ref="A44:B44"/>
    <mergeCell ref="A43:B43"/>
    <mergeCell ref="A32:B32"/>
    <mergeCell ref="A33:B33"/>
    <mergeCell ref="A29:B29"/>
    <mergeCell ref="A31:B31"/>
    <mergeCell ref="A38:B38"/>
    <mergeCell ref="A36:B36"/>
    <mergeCell ref="A35:B35"/>
    <mergeCell ref="A37:B37"/>
  </mergeCells>
  <pageMargins left="0.70866141732283472" right="0.70866141732283472" top="0.74803149606299213" bottom="0.59055118110236227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 ФГОС 2 вариант (5-9 кл)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2024-11-20T07:57:58Z</dcterms:modified>
</cp:coreProperties>
</file>